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ulien Morel\Documents\amap 2023\AVRIL 24 - OCT 24\"/>
    </mc:Choice>
  </mc:AlternateContent>
  <xr:revisionPtr revIDLastSave="0" documentId="13_ncr:1_{4CD59FD0-3E90-430D-BEC9-C1266918EC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1" sheetId="1" r:id="rId1"/>
  </sheets>
  <definedNames>
    <definedName name="_xlnm.Print_Area" localSheetId="0">Feuille1!$A$1:$L$44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B48" i="1" l="1"/>
  <c r="B46" i="1"/>
  <c r="B47" i="1"/>
</calcChain>
</file>

<file path=xl/sharedStrings.xml><?xml version="1.0" encoding="utf-8"?>
<sst xmlns="http://schemas.openxmlformats.org/spreadsheetml/2006/main" count="60" uniqueCount="59">
  <si>
    <t>Référent bénévole de l'association :</t>
  </si>
  <si>
    <t>Rose : Base betterave, oignons confits, noix, fromage de chèvre, miel, emmental</t>
  </si>
  <si>
    <t>Passiflore : base tomates cuisinées, origan, poitrine fumée, fromage de chèvre, emmental</t>
  </si>
  <si>
    <t>Les cases grisées ne sont pas accessibles, sinon veuillez écrire le nombre de pizzas demandées dans la case</t>
  </si>
  <si>
    <t>Clémentine</t>
  </si>
  <si>
    <t>Rose</t>
  </si>
  <si>
    <t>Passiflore</t>
  </si>
  <si>
    <t>Total à payer</t>
  </si>
  <si>
    <t>Si paiement en 3 fois :</t>
  </si>
  <si>
    <t>( 3 chèques)</t>
  </si>
  <si>
    <t>Chèques à l'ordre de : Marie GODARD</t>
  </si>
  <si>
    <t>Si paiement en 2 fois :</t>
  </si>
  <si>
    <t>( 2 chèques)</t>
  </si>
  <si>
    <t>Si paiement en 1 fois :</t>
  </si>
  <si>
    <t>Amap Ancenis</t>
  </si>
  <si>
    <t xml:space="preserve">Les Jardins du Bois Jahan </t>
  </si>
  <si>
    <t xml:space="preserve">Marie GODARD  </t>
  </si>
  <si>
    <t>Le Bois-Jahan</t>
  </si>
  <si>
    <t>Nom :</t>
  </si>
  <si>
    <t>Prénom :</t>
  </si>
  <si>
    <t>Adresse :</t>
  </si>
  <si>
    <t xml:space="preserve">Tél. : </t>
  </si>
  <si>
    <t xml:space="preserve">Mail : </t>
  </si>
  <si>
    <t>Nénuphar</t>
  </si>
  <si>
    <t>CONTRAT PIZZAS DU 01/05/2024 AU 30/10/2024</t>
  </si>
  <si>
    <t>thomas.pasquali@ecomail.fr</t>
  </si>
  <si>
    <t>Thomas Pasquali</t>
  </si>
  <si>
    <t>06 70 38 65 59</t>
  </si>
  <si>
    <t>44150 Barbechat - Divatte sur Loire</t>
  </si>
  <si>
    <t>Tel : 06 73 24 53 89 - Mail : mariegodard@live.fr</t>
  </si>
  <si>
    <r>
      <t>Productrice</t>
    </r>
    <r>
      <rPr>
        <b/>
        <sz val="10"/>
        <color indexed="8"/>
        <rFont val="Arial"/>
        <family val="2"/>
      </rPr>
      <t xml:space="preserve"> : </t>
    </r>
  </si>
  <si>
    <r>
      <t>Consom'acteur adhérent</t>
    </r>
    <r>
      <rPr>
        <b/>
        <sz val="10"/>
        <color indexed="63"/>
        <rFont val="Arial"/>
        <family val="2"/>
      </rPr>
      <t xml:space="preserve"> :</t>
    </r>
  </si>
  <si>
    <t>Site internet : lesjardinsduboisjahan.com et facebook</t>
  </si>
  <si>
    <t>Les pizzas sont élaborées à partir du blé et des légumes que je cultive, les fromages et viandes proviennent des fermes voisines</t>
  </si>
  <si>
    <t>La päte est au levain</t>
  </si>
  <si>
    <t>Les pizzas sont ensuite cuites dans mes fours à bois</t>
  </si>
  <si>
    <t>Elles peuvent être congelées, sinon à consommer rapidement pour éviter qu’elles ne sèchent</t>
  </si>
  <si>
    <t>On peut les réchauffer à four très chaud, quelques minutes seulement ou dans une poêle couverte.</t>
  </si>
  <si>
    <t>Tous mes produits sont labellisés AB</t>
  </si>
  <si>
    <t>Liste des pizzas proposées</t>
  </si>
  <si>
    <t>Clémentine : base tomates cuisinées, origan, oignons confits, tomates cerises confites, fromage de chèvre, emmental</t>
  </si>
  <si>
    <t>Nénuphar : base brocoli, crème fraîche, truite fumée, emmental</t>
  </si>
  <si>
    <t>Suzanne : base butternut, chataignes, chorizo, mozzarella</t>
  </si>
  <si>
    <t>Nouvelle recette !</t>
  </si>
  <si>
    <t>Solange : base tomates, merguez cuisinées, poivrons confits, emmental</t>
  </si>
  <si>
    <t>Coquelicot : base tomates cuisinées, pesto de basilic, tomme de vache, tomates fraîches, emmental</t>
  </si>
  <si>
    <t>Marguerite : base courgettes cuisinées, menthe, poivrons confits, tomates cerises confites, emmental</t>
  </si>
  <si>
    <t>Capucine : base tomates cuisinées, origan, courgettes et aubergines confites, fromage de chèvre, emmental</t>
  </si>
  <si>
    <t>Total</t>
  </si>
  <si>
    <t>Suzanne</t>
  </si>
  <si>
    <t>Solange</t>
  </si>
  <si>
    <t>Coquelicot</t>
  </si>
  <si>
    <t>Marguerite</t>
  </si>
  <si>
    <t>Capucine</t>
  </si>
  <si>
    <t>J'atteste être à jour de ma cotisation annuelle payable en avril, et m'être inscrit à 2 permanances pour ce semestre.</t>
  </si>
  <si>
    <t>Fait en 2 exemplaires.</t>
  </si>
  <si>
    <t xml:space="preserve">Date : </t>
  </si>
  <si>
    <t>Signature de consom'acteur</t>
  </si>
  <si>
    <t>Signature du producteur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</si>
</sst>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C];[Red]&quot;-&quot;#,##0.00&quot; &quot;[$€-40C]"/>
    <numFmt numFmtId="165" formatCode="dd/mm/yy"/>
  </numFmts>
  <fonts count="38">
    <font>
      <sz val="10"/>
      <color theme="1"/>
      <name val="Liberation Sans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theme="1"/>
      <name val="Liberation Sans"/>
    </font>
    <font>
      <b/>
      <i/>
      <sz val="12"/>
      <color theme="1"/>
      <name val="Liberation Sans"/>
    </font>
    <font>
      <u/>
      <sz val="10"/>
      <color rgb="FF0000EE"/>
      <name val="Liberation Sans"/>
    </font>
    <font>
      <u/>
      <sz val="10"/>
      <color theme="1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b/>
      <u/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4"/>
      <color rgb="FF333333"/>
      <name val="Arial"/>
      <family val="2"/>
    </font>
    <font>
      <i/>
      <sz val="10"/>
      <color rgb="FF333333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Liberation Sans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333333"/>
      <name val="Arial1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Liberation Sans"/>
    </font>
    <font>
      <b/>
      <sz val="7"/>
      <color rgb="FF333333"/>
      <name val="Arial"/>
      <family val="2"/>
    </font>
    <font>
      <b/>
      <i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5" fillId="6" borderId="0"/>
    <xf numFmtId="0" fontId="7" fillId="0" borderId="0"/>
    <xf numFmtId="0" fontId="8" fillId="7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>
      <alignment horizontal="center"/>
    </xf>
    <xf numFmtId="0" fontId="11" fillId="0" borderId="0"/>
    <xf numFmtId="0" fontId="12" fillId="0" borderId="0" applyNumberFormat="0" applyFill="0" applyBorder="0" applyAlignment="0" applyProtection="0"/>
    <xf numFmtId="0" fontId="13" fillId="8" borderId="0"/>
    <xf numFmtId="0" fontId="14" fillId="8" borderId="9"/>
    <xf numFmtId="0" fontId="15" fillId="0" borderId="0"/>
    <xf numFmtId="164" fontId="15" fillId="0" borderId="0"/>
    <xf numFmtId="0" fontId="3" fillId="0" borderId="0"/>
    <xf numFmtId="0" fontId="3" fillId="0" borderId="0"/>
    <xf numFmtId="0" fontId="6" fillId="0" borderId="0"/>
  </cellStyleXfs>
  <cellXfs count="74">
    <xf numFmtId="0" fontId="0" fillId="0" borderId="0" xfId="0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/>
    <xf numFmtId="0" fontId="20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6" fillId="0" borderId="0" xfId="0" applyFont="1"/>
    <xf numFmtId="0" fontId="19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Protection="1"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/>
    <xf numFmtId="0" fontId="20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6" fillId="0" borderId="7" xfId="0" applyFont="1" applyBorder="1"/>
    <xf numFmtId="0" fontId="17" fillId="0" borderId="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2" fillId="0" borderId="0" xfId="13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9" fontId="18" fillId="0" borderId="0" xfId="0" quotePrefix="1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/>
    <xf numFmtId="0" fontId="16" fillId="0" borderId="0" xfId="0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vertical="center"/>
      <protection locked="0"/>
    </xf>
    <xf numFmtId="0" fontId="26" fillId="0" borderId="0" xfId="0" applyFont="1"/>
    <xf numFmtId="0" fontId="27" fillId="0" borderId="0" xfId="0" applyFont="1" applyBorder="1" applyAlignment="1" applyProtection="1">
      <alignment vertical="center"/>
    </xf>
    <xf numFmtId="0" fontId="28" fillId="0" borderId="10" xfId="0" applyFont="1" applyBorder="1" applyAlignment="1">
      <alignment horizontal="center"/>
    </xf>
    <xf numFmtId="164" fontId="28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right"/>
      <protection locked="0"/>
    </xf>
    <xf numFmtId="0" fontId="28" fillId="0" borderId="10" xfId="0" applyFont="1" applyBorder="1" applyAlignment="1">
      <alignment horizontal="center" vertical="center"/>
    </xf>
    <xf numFmtId="0" fontId="0" fillId="9" borderId="10" xfId="0" applyFill="1" applyBorder="1" applyAlignment="1">
      <alignment horizontal="center"/>
    </xf>
    <xf numFmtId="0" fontId="32" fillId="0" borderId="10" xfId="0" applyFont="1" applyBorder="1" applyAlignment="1" applyProtection="1">
      <alignment vertical="center"/>
      <protection locked="0"/>
    </xf>
    <xf numFmtId="164" fontId="33" fillId="0" borderId="10" xfId="0" applyNumberFormat="1" applyFont="1" applyBorder="1" applyAlignment="1" applyProtection="1">
      <alignment vertical="center"/>
      <protection locked="0"/>
    </xf>
    <xf numFmtId="164" fontId="34" fillId="0" borderId="10" xfId="0" applyNumberFormat="1" applyFont="1" applyBorder="1"/>
    <xf numFmtId="0" fontId="0" fillId="3" borderId="10" xfId="0" applyFill="1" applyBorder="1" applyAlignment="1">
      <alignment horizontal="center"/>
    </xf>
    <xf numFmtId="0" fontId="34" fillId="0" borderId="0" xfId="0" applyFont="1" applyProtection="1">
      <protection locked="0"/>
    </xf>
    <xf numFmtId="0" fontId="35" fillId="0" borderId="0" xfId="0" applyFont="1"/>
    <xf numFmtId="0" fontId="3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 wrapText="1"/>
    </xf>
    <xf numFmtId="49" fontId="18" fillId="0" borderId="0" xfId="0" quotePrefix="1" applyNumberFormat="1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Lien hypertexte" xfId="13" builtinId="8"/>
    <cellStyle name="Neutral" xfId="14" xr:uid="{00000000-0005-0000-0000-00000D000000}"/>
    <cellStyle name="Normal" xfId="0" builtinId="0" customBuiltin="1"/>
    <cellStyle name="Note" xfId="15" xr:uid="{00000000-0005-0000-0000-00000F000000}"/>
    <cellStyle name="Result" xfId="16" xr:uid="{00000000-0005-0000-0000-000010000000}"/>
    <cellStyle name="Result2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pasquali@eco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A8" zoomScaleNormal="100" workbookViewId="0">
      <selection activeCell="D49" sqref="D49"/>
    </sheetView>
  </sheetViews>
  <sheetFormatPr baseColWidth="10" defaultColWidth="12.109375" defaultRowHeight="13.2"/>
  <cols>
    <col min="1" max="1" width="13.6640625" style="5" customWidth="1"/>
    <col min="2" max="10" width="10.6640625" style="5" customWidth="1"/>
    <col min="11" max="11" width="8.5546875" style="5" customWidth="1"/>
    <col min="12" max="12" width="6.44140625" style="5" customWidth="1"/>
    <col min="13" max="16384" width="12.109375" style="5"/>
  </cols>
  <sheetData>
    <row r="1" spans="1:11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1"/>
    </row>
    <row r="2" spans="1:11" ht="17.399999999999999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43"/>
    </row>
    <row r="3" spans="1:11">
      <c r="A3" s="2"/>
      <c r="B3" s="4"/>
      <c r="C3" s="6"/>
      <c r="D3" s="6"/>
      <c r="E3" s="6"/>
      <c r="F3" s="6"/>
      <c r="G3" s="6"/>
      <c r="H3" s="4"/>
      <c r="I3" s="4"/>
      <c r="J3" s="4"/>
      <c r="K3" s="4"/>
    </row>
    <row r="4" spans="1:11">
      <c r="A4" s="2"/>
      <c r="B4" s="4"/>
      <c r="C4" s="6"/>
      <c r="D4" s="6"/>
      <c r="E4" s="6"/>
      <c r="F4" s="6"/>
      <c r="G4" s="6"/>
      <c r="H4" s="4"/>
      <c r="I4" s="4"/>
      <c r="J4" s="4"/>
      <c r="K4" s="4"/>
    </row>
    <row r="5" spans="1:11">
      <c r="A5" s="16" t="s">
        <v>30</v>
      </c>
      <c r="B5" s="17"/>
      <c r="C5" s="18"/>
      <c r="D5" s="18"/>
      <c r="E5" s="19"/>
      <c r="F5" s="6"/>
      <c r="G5" s="32" t="s">
        <v>31</v>
      </c>
      <c r="H5" s="17"/>
      <c r="I5" s="17"/>
      <c r="J5" s="39"/>
      <c r="K5" s="22"/>
    </row>
    <row r="6" spans="1:11">
      <c r="A6" s="20" t="s">
        <v>15</v>
      </c>
      <c r="B6" s="13"/>
      <c r="C6" s="6"/>
      <c r="D6" s="6"/>
      <c r="E6" s="21"/>
      <c r="F6" s="6"/>
      <c r="G6" s="33" t="s">
        <v>18</v>
      </c>
      <c r="H6" s="13"/>
      <c r="I6" s="13"/>
      <c r="J6" s="40"/>
      <c r="K6" s="22"/>
    </row>
    <row r="7" spans="1:11">
      <c r="A7" s="20" t="s">
        <v>16</v>
      </c>
      <c r="B7" s="13"/>
      <c r="C7" s="6"/>
      <c r="D7" s="6"/>
      <c r="E7" s="21"/>
      <c r="F7" s="6"/>
      <c r="G7" s="33" t="s">
        <v>19</v>
      </c>
      <c r="H7" s="13"/>
      <c r="I7" s="13"/>
      <c r="J7" s="40"/>
      <c r="K7" s="22"/>
    </row>
    <row r="8" spans="1:11">
      <c r="A8" s="20" t="s">
        <v>17</v>
      </c>
      <c r="B8" s="13"/>
      <c r="C8" s="6"/>
      <c r="D8" s="6"/>
      <c r="E8" s="21"/>
      <c r="F8" s="6"/>
      <c r="G8" s="34" t="s">
        <v>20</v>
      </c>
      <c r="H8" s="13"/>
      <c r="I8" s="13"/>
      <c r="J8" s="40"/>
      <c r="K8" s="22"/>
    </row>
    <row r="9" spans="1:11">
      <c r="A9" s="20" t="s">
        <v>28</v>
      </c>
      <c r="B9" s="13"/>
      <c r="C9" s="6"/>
      <c r="D9" s="6"/>
      <c r="E9" s="21"/>
      <c r="F9" s="6"/>
      <c r="G9" s="34"/>
      <c r="H9" s="13"/>
      <c r="I9" s="13"/>
      <c r="J9" s="40"/>
      <c r="K9" s="22"/>
    </row>
    <row r="10" spans="1:11">
      <c r="A10" s="22" t="s">
        <v>29</v>
      </c>
      <c r="B10" s="13"/>
      <c r="C10" s="6"/>
      <c r="D10" s="6"/>
      <c r="E10" s="21"/>
      <c r="F10" s="6"/>
      <c r="G10" s="34" t="s">
        <v>21</v>
      </c>
      <c r="H10" s="70"/>
      <c r="I10" s="70"/>
      <c r="J10" s="40"/>
      <c r="K10" s="22"/>
    </row>
    <row r="11" spans="1:11">
      <c r="A11" s="45" t="s">
        <v>32</v>
      </c>
      <c r="B11" s="13"/>
      <c r="C11" s="6"/>
      <c r="D11" s="6"/>
      <c r="E11" s="21"/>
      <c r="F11" s="6"/>
      <c r="G11" s="34"/>
      <c r="H11" s="44"/>
      <c r="I11" s="44"/>
      <c r="J11" s="40"/>
      <c r="K11" s="22"/>
    </row>
    <row r="12" spans="1:11">
      <c r="B12" s="23"/>
      <c r="C12" s="24"/>
      <c r="D12" s="23"/>
      <c r="E12" s="25"/>
      <c r="F12" s="4"/>
      <c r="G12" s="33"/>
      <c r="H12" s="13"/>
      <c r="I12" s="13"/>
      <c r="J12" s="40"/>
      <c r="K12" s="22"/>
    </row>
    <row r="13" spans="1:11" s="9" customFormat="1">
      <c r="A13" s="16" t="s">
        <v>0</v>
      </c>
      <c r="B13" s="28"/>
      <c r="C13" s="28"/>
      <c r="D13" s="28"/>
      <c r="E13" s="29"/>
      <c r="F13" s="3"/>
      <c r="G13" s="33" t="s">
        <v>22</v>
      </c>
      <c r="I13" s="11"/>
      <c r="J13" s="30"/>
      <c r="K13" s="68"/>
    </row>
    <row r="14" spans="1:11" s="9" customFormat="1">
      <c r="A14" s="31" t="s">
        <v>26</v>
      </c>
      <c r="B14" s="11"/>
      <c r="C14" s="13" t="s">
        <v>27</v>
      </c>
      <c r="D14" s="11"/>
      <c r="E14" s="30"/>
      <c r="F14" s="3"/>
      <c r="G14" s="35"/>
      <c r="H14" s="11"/>
      <c r="I14" s="11"/>
      <c r="J14" s="30"/>
      <c r="K14" s="68"/>
    </row>
    <row r="15" spans="1:11" s="9" customFormat="1">
      <c r="A15" s="42" t="s">
        <v>25</v>
      </c>
      <c r="B15" s="24"/>
      <c r="C15" s="24"/>
      <c r="D15" s="24"/>
      <c r="E15" s="27"/>
      <c r="F15" s="3"/>
      <c r="G15" s="36"/>
      <c r="H15" s="26"/>
      <c r="I15" s="26"/>
      <c r="J15" s="41"/>
      <c r="K15" s="68"/>
    </row>
    <row r="16" spans="1:11">
      <c r="B16" s="8"/>
      <c r="C16" s="8"/>
      <c r="D16" s="8"/>
      <c r="E16" s="8"/>
      <c r="F16" s="4"/>
      <c r="G16" s="4"/>
      <c r="H16" s="4"/>
      <c r="I16" s="4"/>
      <c r="J16" s="4"/>
      <c r="K16" s="4"/>
    </row>
    <row r="17" spans="1:11">
      <c r="A17" s="7"/>
      <c r="B17" s="37"/>
      <c r="C17" s="37"/>
      <c r="D17" s="37"/>
      <c r="E17" s="37"/>
      <c r="F17" s="37"/>
      <c r="G17" s="37"/>
    </row>
    <row r="18" spans="1:11" ht="12.75" customHeight="1">
      <c r="A18" s="73" t="s">
        <v>33</v>
      </c>
      <c r="B18" s="73"/>
      <c r="C18" s="73"/>
      <c r="D18" s="73"/>
      <c r="E18" s="73"/>
      <c r="F18" s="73"/>
      <c r="G18" s="73"/>
      <c r="H18" s="73"/>
      <c r="I18" s="73"/>
      <c r="J18" s="73"/>
      <c r="K18" s="69"/>
    </row>
    <row r="19" spans="1:11" ht="12.75" customHeight="1">
      <c r="A19" s="7" t="s">
        <v>34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7" t="s">
        <v>35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 t="s">
        <v>36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 t="s">
        <v>37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 t="s">
        <v>38</v>
      </c>
      <c r="B23" s="4"/>
      <c r="C23" s="4"/>
      <c r="D23" s="38"/>
      <c r="E23" s="4"/>
      <c r="F23" s="4"/>
      <c r="G23" s="4"/>
      <c r="H23" s="4"/>
      <c r="I23" s="4"/>
      <c r="J23" s="4"/>
      <c r="K23" s="4"/>
    </row>
    <row r="24" spans="1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6" t="s">
        <v>39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2.75" customHeight="1">
      <c r="A26" s="5" t="s">
        <v>40</v>
      </c>
    </row>
    <row r="27" spans="1:11" ht="12.75" customHeight="1">
      <c r="A27" s="4" t="s">
        <v>41</v>
      </c>
    </row>
    <row r="28" spans="1:11" ht="12.75" customHeight="1">
      <c r="A28" s="3" t="s">
        <v>42</v>
      </c>
      <c r="H28" s="49"/>
      <c r="I28" s="49" t="s">
        <v>43</v>
      </c>
    </row>
    <row r="29" spans="1:11" ht="12.75" customHeight="1">
      <c r="A29" s="4" t="s">
        <v>1</v>
      </c>
      <c r="B29" s="4"/>
      <c r="C29" s="4"/>
      <c r="D29" s="4"/>
      <c r="E29" s="4"/>
      <c r="F29" s="4"/>
      <c r="G29" s="4"/>
      <c r="H29" s="13"/>
      <c r="I29" s="13"/>
      <c r="J29" s="13"/>
      <c r="K29" s="47"/>
    </row>
    <row r="30" spans="1:11" ht="12.75" customHeight="1">
      <c r="A30" s="5" t="s">
        <v>2</v>
      </c>
      <c r="B30" s="4"/>
      <c r="C30" s="4"/>
      <c r="D30" s="4"/>
      <c r="E30" s="4"/>
      <c r="F30" s="4"/>
      <c r="G30" s="4"/>
      <c r="H30" s="48"/>
      <c r="I30" s="48"/>
      <c r="J30" s="48"/>
      <c r="K30" s="48"/>
    </row>
    <row r="31" spans="1:11" ht="12.75" customHeight="1">
      <c r="A31" s="9" t="s">
        <v>44</v>
      </c>
      <c r="B31" s="4"/>
      <c r="C31" s="4"/>
      <c r="D31" s="4"/>
      <c r="E31" s="4"/>
      <c r="F31" s="4"/>
      <c r="G31" s="4"/>
      <c r="H31" s="14"/>
      <c r="I31" s="50" t="s">
        <v>43</v>
      </c>
      <c r="K31" s="13"/>
    </row>
    <row r="32" spans="1:11" ht="12.75" customHeight="1">
      <c r="A32" s="5" t="s">
        <v>45</v>
      </c>
      <c r="B32" s="4"/>
      <c r="C32" s="4"/>
      <c r="D32" s="4"/>
      <c r="E32" s="4"/>
      <c r="F32" s="4"/>
      <c r="G32" s="4"/>
      <c r="H32" s="14"/>
      <c r="I32" s="14"/>
      <c r="J32" s="14"/>
      <c r="K32" s="13"/>
    </row>
    <row r="33" spans="1:11" s="9" customFormat="1">
      <c r="A33" s="5" t="s">
        <v>46</v>
      </c>
      <c r="B33" s="3"/>
      <c r="C33" s="3"/>
      <c r="D33" s="3"/>
      <c r="E33" s="3"/>
      <c r="F33" s="3"/>
      <c r="G33" s="3"/>
      <c r="H33" s="12"/>
      <c r="I33" s="12"/>
      <c r="J33" s="12"/>
      <c r="K33" s="11"/>
    </row>
    <row r="34" spans="1:11" s="9" customFormat="1">
      <c r="A34" s="5" t="s">
        <v>47</v>
      </c>
      <c r="B34" s="3"/>
      <c r="C34" s="3"/>
      <c r="D34" s="3"/>
      <c r="E34" s="3"/>
      <c r="F34" s="3"/>
      <c r="G34" s="3"/>
      <c r="H34" s="12"/>
      <c r="I34" s="12"/>
      <c r="J34" s="12"/>
      <c r="K34" s="11"/>
    </row>
    <row r="35" spans="1:11">
      <c r="A35" s="4"/>
      <c r="B35" s="4"/>
      <c r="C35" s="4"/>
      <c r="D35" s="4"/>
      <c r="E35" s="4"/>
      <c r="F35" s="4"/>
      <c r="G35" s="4"/>
      <c r="H35" s="14"/>
      <c r="I35" s="14"/>
      <c r="J35" s="14"/>
      <c r="K35" s="13"/>
    </row>
    <row r="36" spans="1:11">
      <c r="A36" s="67" t="s">
        <v>3</v>
      </c>
      <c r="B36" s="4"/>
      <c r="C36" s="4"/>
      <c r="D36" s="4"/>
      <c r="E36" s="4"/>
      <c r="F36" s="4"/>
      <c r="G36" s="4"/>
      <c r="H36" s="14"/>
      <c r="I36" s="14"/>
      <c r="J36" s="14"/>
      <c r="K36" s="13"/>
    </row>
    <row r="37" spans="1:11">
      <c r="A37" s="51"/>
      <c r="B37" s="57" t="s">
        <v>4</v>
      </c>
      <c r="C37" s="57" t="s">
        <v>23</v>
      </c>
      <c r="D37" s="51" t="s">
        <v>49</v>
      </c>
      <c r="E37" s="57" t="s">
        <v>5</v>
      </c>
      <c r="F37" s="51" t="s">
        <v>6</v>
      </c>
      <c r="G37" s="57" t="s">
        <v>50</v>
      </c>
      <c r="H37" s="57" t="s">
        <v>51</v>
      </c>
      <c r="I37" s="51" t="s">
        <v>52</v>
      </c>
      <c r="J37" s="57" t="s">
        <v>53</v>
      </c>
      <c r="K37" s="13"/>
    </row>
    <row r="38" spans="1:11">
      <c r="A38" s="52"/>
      <c r="B38" s="52">
        <v>8.6999999999999993</v>
      </c>
      <c r="C38" s="52">
        <v>9.5</v>
      </c>
      <c r="D38" s="52">
        <v>9</v>
      </c>
      <c r="E38" s="52">
        <v>8.6999999999999993</v>
      </c>
      <c r="F38" s="52">
        <v>9</v>
      </c>
      <c r="G38" s="52">
        <v>9</v>
      </c>
      <c r="H38" s="52">
        <v>8.6999999999999993</v>
      </c>
      <c r="I38" s="52">
        <v>8.6999999999999993</v>
      </c>
      <c r="J38" s="52">
        <v>8.6999999999999993</v>
      </c>
      <c r="K38" s="13"/>
    </row>
    <row r="39" spans="1:11">
      <c r="A39" s="53">
        <v>45427</v>
      </c>
      <c r="B39" s="58"/>
      <c r="C39" s="58"/>
      <c r="D39" s="58"/>
      <c r="E39" s="58"/>
      <c r="F39" s="58"/>
      <c r="G39" s="62"/>
      <c r="H39" s="62"/>
      <c r="I39" s="62"/>
      <c r="J39" s="62"/>
      <c r="K39" s="13"/>
    </row>
    <row r="40" spans="1:11">
      <c r="A40" s="53">
        <v>45455</v>
      </c>
      <c r="B40" s="58"/>
      <c r="C40" s="62"/>
      <c r="D40" s="62"/>
      <c r="E40" s="62"/>
      <c r="F40" s="58"/>
      <c r="G40" s="58"/>
      <c r="H40" s="62"/>
      <c r="I40" s="62"/>
      <c r="J40" s="62"/>
      <c r="K40" s="15"/>
    </row>
    <row r="41" spans="1:11">
      <c r="A41" s="53">
        <v>45476</v>
      </c>
      <c r="B41" s="58"/>
      <c r="C41" s="62"/>
      <c r="D41" s="62"/>
      <c r="E41" s="62"/>
      <c r="F41" s="58"/>
      <c r="G41" s="58"/>
      <c r="H41" s="58"/>
      <c r="I41" s="58"/>
      <c r="J41" s="58"/>
      <c r="K41" s="15"/>
    </row>
    <row r="42" spans="1:11">
      <c r="A42" s="53">
        <v>45546</v>
      </c>
      <c r="B42" s="58"/>
      <c r="C42" s="62"/>
      <c r="D42" s="62"/>
      <c r="E42" s="62"/>
      <c r="F42" s="58"/>
      <c r="G42" s="62"/>
      <c r="H42" s="58"/>
      <c r="I42" s="58"/>
      <c r="J42" s="58"/>
      <c r="K42" s="15"/>
    </row>
    <row r="43" spans="1:11">
      <c r="A43" s="53">
        <v>45574</v>
      </c>
      <c r="B43" s="58"/>
      <c r="C43" s="62"/>
      <c r="D43" s="62"/>
      <c r="E43" s="62"/>
      <c r="F43" s="58"/>
      <c r="G43" s="62"/>
      <c r="H43" s="58"/>
      <c r="I43" s="58"/>
      <c r="J43" s="58"/>
    </row>
    <row r="44" spans="1:11">
      <c r="A44" s="54" t="s">
        <v>48</v>
      </c>
      <c r="B44" s="59">
        <f t="shared" ref="B44:J44" si="0">SUM(B39:B43)</f>
        <v>0</v>
      </c>
      <c r="C44" s="59">
        <f t="shared" si="0"/>
        <v>0</v>
      </c>
      <c r="D44" s="59">
        <f t="shared" si="0"/>
        <v>0</v>
      </c>
      <c r="E44" s="59">
        <f t="shared" si="0"/>
        <v>0</v>
      </c>
      <c r="F44" s="59">
        <f t="shared" si="0"/>
        <v>0</v>
      </c>
      <c r="G44" s="59">
        <f t="shared" si="0"/>
        <v>0</v>
      </c>
      <c r="H44" s="59">
        <f t="shared" si="0"/>
        <v>0</v>
      </c>
      <c r="I44" s="59">
        <f t="shared" si="0"/>
        <v>0</v>
      </c>
      <c r="J44" s="59">
        <f t="shared" si="0"/>
        <v>0</v>
      </c>
    </row>
    <row r="45" spans="1:11">
      <c r="A45" s="55" t="s">
        <v>7</v>
      </c>
      <c r="B45" s="60">
        <f>B44*$B$38</f>
        <v>0</v>
      </c>
      <c r="C45" s="60">
        <f>C44*$C$38</f>
        <v>0</v>
      </c>
      <c r="D45" s="60">
        <f>D44*$D$38</f>
        <v>0</v>
      </c>
      <c r="E45" s="60">
        <f>E44*$E$38</f>
        <v>0</v>
      </c>
      <c r="F45" s="60">
        <f>F44*$F$38</f>
        <v>0</v>
      </c>
      <c r="G45" s="60">
        <f>G44*$G$38</f>
        <v>0</v>
      </c>
      <c r="H45" s="60">
        <f>H44*$H$38</f>
        <v>0</v>
      </c>
      <c r="I45" s="60">
        <f>I44*$I$38</f>
        <v>0</v>
      </c>
      <c r="J45" s="60">
        <f>J44*$J$38</f>
        <v>0</v>
      </c>
    </row>
    <row r="46" spans="1:11">
      <c r="A46" s="56" t="s">
        <v>8</v>
      </c>
      <c r="B46" s="61">
        <f>SUM(B45:J45)/3</f>
        <v>0</v>
      </c>
      <c r="C46" s="63" t="s">
        <v>9</v>
      </c>
      <c r="D46" s="64"/>
      <c r="E46" s="64"/>
      <c r="F46" s="64"/>
      <c r="G46" s="65" t="s">
        <v>10</v>
      </c>
      <c r="H46" s="63"/>
      <c r="I46" s="66"/>
      <c r="J46" s="66"/>
    </row>
    <row r="47" spans="1:11">
      <c r="A47" s="56" t="s">
        <v>11</v>
      </c>
      <c r="B47" s="61">
        <f>SUM(B45:J45)/2</f>
        <v>0</v>
      </c>
      <c r="C47" s="63" t="s">
        <v>12</v>
      </c>
      <c r="D47" s="64"/>
      <c r="E47" s="64"/>
      <c r="F47" s="64"/>
      <c r="G47" s="63"/>
      <c r="H47" s="63"/>
      <c r="I47" s="66"/>
      <c r="J47" s="66"/>
    </row>
    <row r="48" spans="1:11">
      <c r="A48" s="56" t="s">
        <v>13</v>
      </c>
      <c r="B48" s="61">
        <f>SUM(B45:J45)</f>
        <v>0</v>
      </c>
      <c r="C48" s="63"/>
      <c r="D48" s="65"/>
      <c r="E48" s="63"/>
      <c r="F48" s="63"/>
      <c r="G48" s="63"/>
      <c r="H48" s="63"/>
      <c r="I48" s="66"/>
      <c r="J48" s="66"/>
    </row>
    <row r="50" spans="1:7">
      <c r="A50" s="5" t="s">
        <v>54</v>
      </c>
    </row>
    <row r="52" spans="1:7">
      <c r="A52" s="5" t="s">
        <v>55</v>
      </c>
    </row>
    <row r="54" spans="1:7">
      <c r="A54" s="5" t="s">
        <v>56</v>
      </c>
    </row>
    <row r="56" spans="1:7">
      <c r="B56" s="5" t="s">
        <v>57</v>
      </c>
      <c r="G56" s="5" t="s">
        <v>58</v>
      </c>
    </row>
  </sheetData>
  <mergeCells count="4">
    <mergeCell ref="H10:I10"/>
    <mergeCell ref="A2:J2"/>
    <mergeCell ref="A1:J1"/>
    <mergeCell ref="A18:J18"/>
  </mergeCells>
  <hyperlinks>
    <hyperlink ref="A1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1" fitToHeight="0" pageOrder="overThenDown" orientation="portrait" useFirstPageNumber="1" r:id="rId2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Julien Morel</cp:lastModifiedBy>
  <cp:revision>8</cp:revision>
  <cp:lastPrinted>2023-10-17T11:10:46Z</cp:lastPrinted>
  <dcterms:created xsi:type="dcterms:W3CDTF">2021-05-24T16:57:26Z</dcterms:created>
  <dcterms:modified xsi:type="dcterms:W3CDTF">2024-03-26T08:05:11Z</dcterms:modified>
</cp:coreProperties>
</file>